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https://kmisgavcoil-my.sharepoint.com/personal/galit_kmisgav_co_il/Documents/Desktop/"/>
    </mc:Choice>
  </mc:AlternateContent>
  <xr:revisionPtr revIDLastSave="1" documentId="8_{EF5922B3-F715-4670-875C-4D6729FF6F75}" xr6:coauthVersionLast="47" xr6:coauthVersionMax="47" xr10:uidLastSave="{EA1FBDA5-B9B9-488F-9FF2-6FE03DF02A77}"/>
  <bookViews>
    <workbookView xWindow="2295" yWindow="2295" windowWidth="21600" windowHeight="11295" tabRatio="731" activeTab="2" xr2:uid="{00000000-000D-0000-FFFF-FFFF00000000}"/>
  </bookViews>
  <sheets>
    <sheet name="דיווח דיגומים" sheetId="6" r:id="rId1"/>
    <sheet name="דיווח חריגים" sheetId="7" r:id="rId2"/>
    <sheet name="תוצאות דיגום אסורים" sheetId="8" r:id="rId3"/>
  </sheets>
  <definedNames>
    <definedName name="_xlnm.Print_Titles" localSheetId="0">'דיווח דיגומים'!$1:$1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3" i="7"/>
</calcChain>
</file>

<file path=xl/sharedStrings.xml><?xml version="1.0" encoding="utf-8"?>
<sst xmlns="http://schemas.openxmlformats.org/spreadsheetml/2006/main" count="239" uniqueCount="103">
  <si>
    <t>חנקן קילדל</t>
  </si>
  <si>
    <t>COD</t>
  </si>
  <si>
    <t>TSS</t>
  </si>
  <si>
    <t>מס' סידורי</t>
  </si>
  <si>
    <t>שם מפעל</t>
  </si>
  <si>
    <t>כתובת המפעל</t>
  </si>
  <si>
    <t>מגזר תעשייתי לפי התוספת השלישית</t>
  </si>
  <si>
    <t>אופן הדיגום (חטף/מורכב)</t>
  </si>
  <si>
    <t>כמות מים/שפכים שנתית</t>
  </si>
  <si>
    <t>מספר בדיקות שנתי מתוכנן עפ"י תכנית הדיגום</t>
  </si>
  <si>
    <t>מספר בדיקות בפועל</t>
  </si>
  <si>
    <t>האם יש הסכם להזרמת שפכים חריגים
כן/לא</t>
  </si>
  <si>
    <t>מספר דיגומים שנמצאו שפכים חריגים</t>
  </si>
  <si>
    <t>מספק דיגומים שנמצאו שפכים אסורים</t>
  </si>
  <si>
    <t>מספר הדיגומים שלא נמצאו חריגות (אסורים או חריגים)</t>
  </si>
  <si>
    <t>הערות</t>
  </si>
  <si>
    <t>ריכוז מירבי המותר הזרמה על פי הסכם (מג"ל \ ערך)</t>
  </si>
  <si>
    <t>ממוצע ריכוזים בפועל (מג"ל \ ערך)</t>
  </si>
  <si>
    <t>מס'</t>
  </si>
  <si>
    <t>מגזר תעשייתי</t>
  </si>
  <si>
    <t>זרחן</t>
  </si>
  <si>
    <t>צריכת מים לדיגום</t>
  </si>
  <si>
    <t>תאריך הדיגום</t>
  </si>
  <si>
    <t>הפרמטר החורג</t>
  </si>
  <si>
    <t>ערך נמדד</t>
  </si>
  <si>
    <t>פלסאל פלסטיק, פלסאל תבניות, מטאליקון</t>
  </si>
  <si>
    <t>א.ת. לבון</t>
  </si>
  <si>
    <t>כימיה</t>
  </si>
  <si>
    <t>מורכב</t>
  </si>
  <si>
    <t>לא</t>
  </si>
  <si>
    <t>משגב</t>
  </si>
  <si>
    <t>מחנה צבאי משגב</t>
  </si>
  <si>
    <t>צה"ל</t>
  </si>
  <si>
    <t>חטף</t>
  </si>
  <si>
    <t>רפת מורן</t>
  </si>
  <si>
    <t>מורן</t>
  </si>
  <si>
    <t>רפתות</t>
  </si>
  <si>
    <t>רפת תובל</t>
  </si>
  <si>
    <t>תובל</t>
  </si>
  <si>
    <t>גרינשפון</t>
  </si>
  <si>
    <t>א.ת. בר לב</t>
  </si>
  <si>
    <t>טיפול וציפוי פני שטח</t>
  </si>
  <si>
    <t>ישר פלסט</t>
  </si>
  <si>
    <t>מוקד מכשירים מדויקים</t>
  </si>
  <si>
    <t>א.בליצלאו</t>
  </si>
  <si>
    <t>MIS</t>
  </si>
  <si>
    <t>אלפא קוסמטיקה</t>
  </si>
  <si>
    <t>תמרוקים</t>
  </si>
  <si>
    <t>מילפול</t>
  </si>
  <si>
    <t>תדביק</t>
  </si>
  <si>
    <t>פארק תעשיות משגב</t>
  </si>
  <si>
    <t>קומפלקס כימיקלים</t>
  </si>
  <si>
    <t>פלוריש</t>
  </si>
  <si>
    <t>אחר</t>
  </si>
  <si>
    <t>פלסאל</t>
  </si>
  <si>
    <t>בז</t>
  </si>
  <si>
    <t>שמר</t>
  </si>
  <si>
    <t>א.ת. תרדיון</t>
  </si>
  <si>
    <t>מפעלי ציפוי מתכות וטיפול פני שטח</t>
  </si>
  <si>
    <t>אחר - פרט</t>
  </si>
  <si>
    <t>הרפת נסגרה בשנת 2020</t>
  </si>
  <si>
    <t>SCD</t>
  </si>
  <si>
    <t>ירד מתכנית ניטור, תוצאות תקינות</t>
  </si>
  <si>
    <t>לכת תעשיות מזון</t>
  </si>
  <si>
    <t>מאכלי הצפון</t>
  </si>
  <si>
    <t>סטאר גלאס</t>
  </si>
  <si>
    <t>סטיקלר גרף</t>
  </si>
  <si>
    <t>מפעלי מזון ומשקאות</t>
  </si>
  <si>
    <t>בית דפוס</t>
  </si>
  <si>
    <t>מוליבדן</t>
  </si>
  <si>
    <t>סולפיד מומס</t>
  </si>
  <si>
    <t>נתרן</t>
  </si>
  <si>
    <t>כלורידים</t>
  </si>
  <si>
    <t>שמנים ושומנים</t>
  </si>
  <si>
    <t>DOX</t>
  </si>
  <si>
    <t>יחס COD / BOD</t>
  </si>
  <si>
    <t>א.בליצבלא</t>
  </si>
  <si>
    <t>בורון</t>
  </si>
  <si>
    <t>מפעל אשר לא מייצר לאורך כל השנה</t>
  </si>
  <si>
    <t>אבץ</t>
  </si>
  <si>
    <t>יחס TSS / VSS</t>
  </si>
  <si>
    <t>הוסר מתכנית ניטור</t>
  </si>
  <si>
    <t>אלומניום</t>
  </si>
  <si>
    <t> לא נדרש</t>
  </si>
  <si>
    <t> 9915</t>
  </si>
  <si>
    <t xml:space="preserve">          643 </t>
  </si>
  <si>
    <t xml:space="preserve">          563 </t>
  </si>
  <si>
    <t xml:space="preserve">        2,837 </t>
  </si>
  <si>
    <t xml:space="preserve">        2,741 </t>
  </si>
  <si>
    <t xml:space="preserve">      16,921 </t>
  </si>
  <si>
    <t xml:space="preserve">        2,241 </t>
  </si>
  <si>
    <t xml:space="preserve">        3,456 </t>
  </si>
  <si>
    <t> 3,424</t>
  </si>
  <si>
    <t> 10,421</t>
  </si>
  <si>
    <t> 6,572</t>
  </si>
  <si>
    <t xml:space="preserve">        4,587 </t>
  </si>
  <si>
    <t xml:space="preserve">        2,751 </t>
  </si>
  <si>
    <t xml:space="preserve">        5,488 </t>
  </si>
  <si>
    <t xml:space="preserve">      17,268 </t>
  </si>
  <si>
    <t> 4,096</t>
  </si>
  <si>
    <t xml:space="preserve">        2,357 </t>
  </si>
  <si>
    <t>מפעל מזון ומשקאות</t>
  </si>
  <si>
    <t>בתי דפוס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</si>
</sst>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indexed="8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indexed="8"/>
      <name val="Arial"/>
      <family val="2"/>
      <charset val="177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4"/>
    <xf numFmtId="0" fontId="4" fillId="0" borderId="0" xfId="4" applyAlignment="1">
      <alignment horizontal="center" vertical="top" wrapText="1"/>
    </xf>
    <xf numFmtId="0" fontId="5" fillId="0" borderId="1" xfId="4" applyFont="1" applyBorder="1"/>
    <xf numFmtId="0" fontId="4" fillId="0" borderId="1" xfId="4" applyBorder="1"/>
    <xf numFmtId="0" fontId="4" fillId="0" borderId="0" xfId="4" applyAlignment="1">
      <alignment horizontal="center" vertical="top"/>
    </xf>
    <xf numFmtId="0" fontId="4" fillId="0" borderId="0" xfId="4" applyAlignment="1">
      <alignment horizontal="center"/>
    </xf>
    <xf numFmtId="164" fontId="0" fillId="0" borderId="1" xfId="5" applyNumberFormat="1" applyFont="1" applyBorder="1"/>
    <xf numFmtId="14" fontId="4" fillId="0" borderId="1" xfId="4" applyNumberFormat="1" applyBorder="1"/>
    <xf numFmtId="0" fontId="4" fillId="0" borderId="1" xfId="4" applyBorder="1" applyAlignment="1">
      <alignment horizontal="right"/>
    </xf>
    <xf numFmtId="164" fontId="0" fillId="0" borderId="1" xfId="1" applyNumberFormat="1" applyFont="1" applyBorder="1"/>
    <xf numFmtId="164" fontId="4" fillId="0" borderId="1" xfId="1" applyNumberFormat="1" applyFont="1" applyBorder="1"/>
    <xf numFmtId="0" fontId="5" fillId="2" borderId="1" xfId="4" applyFont="1" applyFill="1" applyBorder="1" applyAlignment="1">
      <alignment horizontal="center" vertical="top" wrapText="1"/>
    </xf>
    <xf numFmtId="0" fontId="5" fillId="2" borderId="1" xfId="4" applyFont="1" applyFill="1" applyBorder="1" applyAlignment="1">
      <alignment horizontal="center"/>
    </xf>
    <xf numFmtId="0" fontId="5" fillId="2" borderId="1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1" fontId="4" fillId="0" borderId="1" xfId="1" applyNumberFormat="1" applyFont="1" applyBorder="1" applyAlignment="1">
      <alignment horizontal="center" vertical="center"/>
    </xf>
    <xf numFmtId="1" fontId="4" fillId="0" borderId="1" xfId="4" applyNumberFormat="1" applyBorder="1" applyAlignment="1">
      <alignment horizontal="center" vertical="center"/>
    </xf>
    <xf numFmtId="1" fontId="4" fillId="0" borderId="1" xfId="4" applyNumberFormat="1" applyBorder="1" applyAlignment="1">
      <alignment horizontal="center" vertical="center" wrapText="1"/>
    </xf>
    <xf numFmtId="1" fontId="4" fillId="0" borderId="1" xfId="4" applyNumberFormat="1" applyBorder="1"/>
    <xf numFmtId="0" fontId="4" fillId="0" borderId="1" xfId="4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top" wrapText="1"/>
    </xf>
    <xf numFmtId="0" fontId="5" fillId="2" borderId="1" xfId="4" applyFont="1" applyFill="1" applyBorder="1" applyAlignment="1">
      <alignment horizontal="center" vertical="top"/>
    </xf>
  </cellXfs>
  <cellStyles count="8">
    <cellStyle name="Comma" xfId="1" builtinId="3"/>
    <cellStyle name="Comma 2" xfId="3" xr:uid="{00000000-0005-0000-0000-000001000000}"/>
    <cellStyle name="Comma 3" xfId="5" xr:uid="{00000000-0005-0000-0000-000002000000}"/>
    <cellStyle name="Comma 4" xfId="7" xr:uid="{00000000-0005-0000-0000-000003000000}"/>
    <cellStyle name="Normal" xfId="0" builtinId="0"/>
    <cellStyle name="Normal 2" xfId="2" xr:uid="{00000000-0005-0000-0000-000005000000}"/>
    <cellStyle name="Normal 3" xfId="4" xr:uid="{00000000-0005-0000-0000-000006000000}"/>
    <cellStyle name="Normal 4" xfId="6" xr:uid="{00000000-0005-0000-0000-000007000000}"/>
  </cellStyles>
  <dxfs count="0"/>
  <tableStyles count="0" defaultTableStyle="TableStyleMedium2" defaultPivotStyle="PivotStyleLight16"/>
  <colors>
    <mruColors>
      <color rgb="FFC0E3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5"/>
  <dimension ref="B1:N46"/>
  <sheetViews>
    <sheetView rightToLeft="1" zoomScaleNormal="100" workbookViewId="0">
      <selection activeCell="H28" sqref="H28"/>
    </sheetView>
  </sheetViews>
  <sheetFormatPr defaultRowHeight="12.75" x14ac:dyDescent="0.2"/>
  <cols>
    <col min="1" max="1" width="1.375" style="1" customWidth="1"/>
    <col min="2" max="2" width="8.25" style="1" customWidth="1"/>
    <col min="3" max="3" width="27.25" style="1" bestFit="1" customWidth="1"/>
    <col min="4" max="4" width="16.375" style="1" customWidth="1"/>
    <col min="5" max="5" width="23.25" style="1" bestFit="1" customWidth="1"/>
    <col min="6" max="6" width="14.75" style="1" customWidth="1"/>
    <col min="7" max="7" width="9.125" style="1" customWidth="1"/>
    <col min="8" max="8" width="10.875" style="1" customWidth="1"/>
    <col min="9" max="9" width="8.375" style="1" customWidth="1"/>
    <col min="10" max="13" width="14.375" style="1" customWidth="1"/>
    <col min="14" max="14" width="24.625" style="1" bestFit="1" customWidth="1"/>
    <col min="15" max="16" width="9.25" style="1" customWidth="1"/>
    <col min="17" max="17" width="13.25" style="1" customWidth="1"/>
    <col min="18" max="16384" width="9" style="1"/>
  </cols>
  <sheetData>
    <row r="1" spans="2:14" s="2" customFormat="1" ht="51" x14ac:dyDescent="0.2">
      <c r="B1" s="12" t="s">
        <v>3</v>
      </c>
      <c r="C1" s="12" t="s">
        <v>4</v>
      </c>
      <c r="D1" s="12" t="s">
        <v>5</v>
      </c>
      <c r="E1" s="12" t="s">
        <v>6</v>
      </c>
      <c r="F1" s="12" t="s">
        <v>7</v>
      </c>
      <c r="G1" s="12" t="s">
        <v>8</v>
      </c>
      <c r="H1" s="12" t="s">
        <v>9</v>
      </c>
      <c r="I1" s="12" t="s">
        <v>10</v>
      </c>
      <c r="J1" s="12" t="s">
        <v>11</v>
      </c>
      <c r="K1" s="12" t="s">
        <v>12</v>
      </c>
      <c r="L1" s="12" t="s">
        <v>13</v>
      </c>
      <c r="M1" s="12" t="s">
        <v>14</v>
      </c>
      <c r="N1" s="12" t="s">
        <v>15</v>
      </c>
    </row>
    <row r="2" spans="2:14" x14ac:dyDescent="0.2">
      <c r="B2" s="3">
        <v>1</v>
      </c>
      <c r="C2" s="4" t="s">
        <v>25</v>
      </c>
      <c r="D2" s="4" t="s">
        <v>26</v>
      </c>
      <c r="E2" s="4" t="s">
        <v>27</v>
      </c>
      <c r="F2" s="4" t="s">
        <v>28</v>
      </c>
      <c r="G2" s="20">
        <v>5043</v>
      </c>
      <c r="H2" s="16">
        <v>12</v>
      </c>
      <c r="I2" s="16">
        <v>12</v>
      </c>
      <c r="J2" s="17" t="s">
        <v>29</v>
      </c>
      <c r="K2" s="16">
        <v>12</v>
      </c>
      <c r="L2" s="16">
        <v>3</v>
      </c>
      <c r="M2" s="16">
        <v>0</v>
      </c>
      <c r="N2" s="17"/>
    </row>
    <row r="3" spans="2:14" x14ac:dyDescent="0.2">
      <c r="B3" s="3">
        <v>2</v>
      </c>
      <c r="C3" s="9" t="s">
        <v>31</v>
      </c>
      <c r="D3" s="4"/>
      <c r="E3" s="4" t="s">
        <v>32</v>
      </c>
      <c r="F3" s="4" t="s">
        <v>33</v>
      </c>
      <c r="G3" s="20" t="s">
        <v>83</v>
      </c>
      <c r="H3" s="16">
        <v>0</v>
      </c>
      <c r="I3" s="16">
        <v>0</v>
      </c>
      <c r="J3" s="17" t="s">
        <v>29</v>
      </c>
      <c r="K3" s="16">
        <v>0</v>
      </c>
      <c r="L3" s="16">
        <v>0</v>
      </c>
      <c r="M3" s="16">
        <v>0</v>
      </c>
      <c r="N3" s="17" t="s">
        <v>62</v>
      </c>
    </row>
    <row r="4" spans="2:14" x14ac:dyDescent="0.2">
      <c r="B4" s="3">
        <v>3</v>
      </c>
      <c r="C4" s="9" t="s">
        <v>34</v>
      </c>
      <c r="D4" s="4" t="s">
        <v>35</v>
      </c>
      <c r="E4" s="4" t="s">
        <v>36</v>
      </c>
      <c r="F4" s="4" t="s">
        <v>33</v>
      </c>
      <c r="G4" s="20" t="s">
        <v>83</v>
      </c>
      <c r="H4" s="16">
        <v>0</v>
      </c>
      <c r="I4" s="16">
        <v>0</v>
      </c>
      <c r="J4" s="17" t="s">
        <v>29</v>
      </c>
      <c r="K4" s="16">
        <v>0</v>
      </c>
      <c r="L4" s="16">
        <v>0</v>
      </c>
      <c r="M4" s="16">
        <v>0</v>
      </c>
      <c r="N4" s="18" t="s">
        <v>60</v>
      </c>
    </row>
    <row r="5" spans="2:14" x14ac:dyDescent="0.2">
      <c r="B5" s="3">
        <v>4</v>
      </c>
      <c r="C5" s="9" t="s">
        <v>37</v>
      </c>
      <c r="D5" s="4" t="s">
        <v>38</v>
      </c>
      <c r="E5" s="4" t="s">
        <v>36</v>
      </c>
      <c r="F5" s="4" t="s">
        <v>33</v>
      </c>
      <c r="G5" s="20" t="s">
        <v>84</v>
      </c>
      <c r="H5" s="16">
        <v>4</v>
      </c>
      <c r="I5" s="16">
        <v>4</v>
      </c>
      <c r="J5" s="17" t="s">
        <v>29</v>
      </c>
      <c r="K5" s="16">
        <v>3</v>
      </c>
      <c r="L5" s="16">
        <v>0</v>
      </c>
      <c r="M5" s="16">
        <v>1</v>
      </c>
      <c r="N5" s="17"/>
    </row>
    <row r="6" spans="2:14" x14ac:dyDescent="0.2">
      <c r="B6" s="3">
        <v>5</v>
      </c>
      <c r="C6" s="9" t="s">
        <v>39</v>
      </c>
      <c r="D6" s="4" t="s">
        <v>40</v>
      </c>
      <c r="E6" s="4" t="s">
        <v>53</v>
      </c>
      <c r="F6" s="4" t="s">
        <v>28</v>
      </c>
      <c r="G6" s="20" t="s">
        <v>85</v>
      </c>
      <c r="H6" s="16">
        <v>4</v>
      </c>
      <c r="I6" s="16">
        <v>4</v>
      </c>
      <c r="J6" s="17" t="s">
        <v>29</v>
      </c>
      <c r="K6" s="16">
        <v>1</v>
      </c>
      <c r="L6" s="16">
        <v>0</v>
      </c>
      <c r="M6" s="16">
        <v>3</v>
      </c>
      <c r="N6" s="17"/>
    </row>
    <row r="7" spans="2:14" x14ac:dyDescent="0.2">
      <c r="B7" s="3">
        <v>6</v>
      </c>
      <c r="C7" s="9" t="s">
        <v>42</v>
      </c>
      <c r="D7" s="4" t="s">
        <v>40</v>
      </c>
      <c r="E7" s="4" t="s">
        <v>27</v>
      </c>
      <c r="F7" s="4" t="s">
        <v>28</v>
      </c>
      <c r="G7" s="20" t="s">
        <v>86</v>
      </c>
      <c r="H7" s="16">
        <v>6</v>
      </c>
      <c r="I7" s="16">
        <v>6</v>
      </c>
      <c r="J7" s="17" t="s">
        <v>29</v>
      </c>
      <c r="K7" s="16">
        <v>6</v>
      </c>
      <c r="L7" s="16">
        <v>1</v>
      </c>
      <c r="M7" s="16">
        <v>0</v>
      </c>
      <c r="N7" s="17"/>
    </row>
    <row r="8" spans="2:14" x14ac:dyDescent="0.2">
      <c r="B8" s="3">
        <v>7</v>
      </c>
      <c r="C8" s="9" t="s">
        <v>43</v>
      </c>
      <c r="D8" s="4" t="s">
        <v>40</v>
      </c>
      <c r="E8" s="4" t="s">
        <v>53</v>
      </c>
      <c r="F8" s="4" t="s">
        <v>28</v>
      </c>
      <c r="G8" s="20" t="s">
        <v>87</v>
      </c>
      <c r="H8" s="16">
        <v>4</v>
      </c>
      <c r="I8" s="16">
        <v>4</v>
      </c>
      <c r="J8" s="17" t="s">
        <v>29</v>
      </c>
      <c r="K8" s="16">
        <v>4</v>
      </c>
      <c r="L8" s="16">
        <v>0</v>
      </c>
      <c r="M8" s="16">
        <v>0</v>
      </c>
      <c r="N8" s="17"/>
    </row>
    <row r="9" spans="2:14" x14ac:dyDescent="0.2">
      <c r="B9" s="3">
        <v>8</v>
      </c>
      <c r="C9" s="9" t="s">
        <v>44</v>
      </c>
      <c r="D9" s="4" t="s">
        <v>40</v>
      </c>
      <c r="E9" s="4" t="s">
        <v>53</v>
      </c>
      <c r="F9" s="4" t="s">
        <v>28</v>
      </c>
      <c r="G9" s="20" t="s">
        <v>88</v>
      </c>
      <c r="H9" s="16">
        <v>4</v>
      </c>
      <c r="I9" s="16">
        <v>4</v>
      </c>
      <c r="J9" s="17" t="s">
        <v>29</v>
      </c>
      <c r="K9" s="16">
        <v>3</v>
      </c>
      <c r="L9" s="16">
        <v>1</v>
      </c>
      <c r="M9" s="16">
        <v>1</v>
      </c>
      <c r="N9" s="17"/>
    </row>
    <row r="10" spans="2:14" x14ac:dyDescent="0.2">
      <c r="B10" s="3">
        <v>9</v>
      </c>
      <c r="C10" s="9" t="s">
        <v>45</v>
      </c>
      <c r="D10" s="4" t="s">
        <v>40</v>
      </c>
      <c r="E10" s="4" t="s">
        <v>27</v>
      </c>
      <c r="F10" s="4" t="s">
        <v>28</v>
      </c>
      <c r="G10" s="20" t="s">
        <v>89</v>
      </c>
      <c r="H10" s="16">
        <v>12</v>
      </c>
      <c r="I10" s="16">
        <v>12</v>
      </c>
      <c r="J10" s="17" t="s">
        <v>29</v>
      </c>
      <c r="K10" s="16">
        <v>7</v>
      </c>
      <c r="L10" s="16">
        <v>2</v>
      </c>
      <c r="M10" s="16">
        <v>4</v>
      </c>
      <c r="N10" s="17"/>
    </row>
    <row r="11" spans="2:14" x14ac:dyDescent="0.2">
      <c r="B11" s="3">
        <v>10</v>
      </c>
      <c r="C11" s="9" t="s">
        <v>46</v>
      </c>
      <c r="D11" s="4" t="s">
        <v>40</v>
      </c>
      <c r="E11" s="4" t="s">
        <v>47</v>
      </c>
      <c r="F11" s="4" t="s">
        <v>33</v>
      </c>
      <c r="G11" s="20" t="s">
        <v>90</v>
      </c>
      <c r="H11" s="16">
        <v>4</v>
      </c>
      <c r="I11" s="16">
        <v>2</v>
      </c>
      <c r="J11" s="17" t="s">
        <v>29</v>
      </c>
      <c r="K11" s="16">
        <v>1</v>
      </c>
      <c r="L11" s="16">
        <v>0</v>
      </c>
      <c r="M11" s="16">
        <v>1</v>
      </c>
      <c r="N11" s="17" t="s">
        <v>78</v>
      </c>
    </row>
    <row r="12" spans="2:14" x14ac:dyDescent="0.2">
      <c r="B12" s="3">
        <v>11</v>
      </c>
      <c r="C12" s="9" t="s">
        <v>48</v>
      </c>
      <c r="D12" s="4" t="s">
        <v>40</v>
      </c>
      <c r="E12" s="4" t="s">
        <v>41</v>
      </c>
      <c r="F12" s="4" t="s">
        <v>28</v>
      </c>
      <c r="G12" s="20" t="s">
        <v>91</v>
      </c>
      <c r="H12" s="16">
        <v>4</v>
      </c>
      <c r="I12" s="16">
        <v>4</v>
      </c>
      <c r="J12" s="17" t="s">
        <v>29</v>
      </c>
      <c r="K12" s="16">
        <v>1</v>
      </c>
      <c r="L12" s="16">
        <v>1</v>
      </c>
      <c r="M12" s="16">
        <v>3</v>
      </c>
      <c r="N12" s="17"/>
    </row>
    <row r="13" spans="2:14" x14ac:dyDescent="0.2">
      <c r="B13" s="3">
        <v>12</v>
      </c>
      <c r="C13" s="9" t="s">
        <v>49</v>
      </c>
      <c r="D13" s="4" t="s">
        <v>50</v>
      </c>
      <c r="E13" s="4" t="s">
        <v>27</v>
      </c>
      <c r="F13" s="4" t="s">
        <v>28</v>
      </c>
      <c r="G13" s="20" t="s">
        <v>92</v>
      </c>
      <c r="H13" s="16">
        <v>4</v>
      </c>
      <c r="I13" s="16">
        <v>4</v>
      </c>
      <c r="J13" s="17" t="s">
        <v>29</v>
      </c>
      <c r="K13" s="16">
        <v>4</v>
      </c>
      <c r="L13" s="16">
        <v>0</v>
      </c>
      <c r="M13" s="16">
        <v>0</v>
      </c>
      <c r="N13" s="17"/>
    </row>
    <row r="14" spans="2:14" x14ac:dyDescent="0.2">
      <c r="B14" s="3">
        <v>13</v>
      </c>
      <c r="C14" s="9" t="s">
        <v>51</v>
      </c>
      <c r="D14" s="4" t="s">
        <v>50</v>
      </c>
      <c r="E14" s="4" t="s">
        <v>27</v>
      </c>
      <c r="F14" s="4" t="s">
        <v>28</v>
      </c>
      <c r="G14" s="20" t="s">
        <v>93</v>
      </c>
      <c r="H14" s="16">
        <v>12</v>
      </c>
      <c r="I14" s="16">
        <v>12</v>
      </c>
      <c r="J14" s="17" t="s">
        <v>29</v>
      </c>
      <c r="K14" s="16">
        <v>0</v>
      </c>
      <c r="L14" s="16">
        <v>1</v>
      </c>
      <c r="M14" s="16">
        <v>11</v>
      </c>
      <c r="N14" s="17"/>
    </row>
    <row r="15" spans="2:14" x14ac:dyDescent="0.2">
      <c r="B15" s="3">
        <v>14</v>
      </c>
      <c r="C15" s="9" t="s">
        <v>52</v>
      </c>
      <c r="D15" s="4" t="s">
        <v>50</v>
      </c>
      <c r="E15" s="4" t="s">
        <v>27</v>
      </c>
      <c r="F15" s="4" t="s">
        <v>28</v>
      </c>
      <c r="G15" s="20" t="s">
        <v>94</v>
      </c>
      <c r="H15" s="16">
        <v>4</v>
      </c>
      <c r="I15" s="16">
        <v>4</v>
      </c>
      <c r="J15" s="17" t="s">
        <v>29</v>
      </c>
      <c r="K15" s="16">
        <v>1</v>
      </c>
      <c r="L15" s="16">
        <v>0</v>
      </c>
      <c r="M15" s="16">
        <v>3</v>
      </c>
      <c r="N15" s="17"/>
    </row>
    <row r="16" spans="2:14" x14ac:dyDescent="0.2">
      <c r="B16" s="3">
        <v>15</v>
      </c>
      <c r="C16" s="9" t="s">
        <v>55</v>
      </c>
      <c r="D16" s="4" t="s">
        <v>57</v>
      </c>
      <c r="E16" s="4" t="s">
        <v>58</v>
      </c>
      <c r="F16" s="4" t="s">
        <v>33</v>
      </c>
      <c r="G16" s="20" t="s">
        <v>95</v>
      </c>
      <c r="H16" s="16">
        <v>4</v>
      </c>
      <c r="I16" s="16">
        <v>3</v>
      </c>
      <c r="J16" s="17" t="s">
        <v>29</v>
      </c>
      <c r="K16" s="16">
        <v>0</v>
      </c>
      <c r="L16" s="16">
        <v>0</v>
      </c>
      <c r="M16" s="16">
        <v>3</v>
      </c>
      <c r="N16" s="17"/>
    </row>
    <row r="17" spans="2:14" x14ac:dyDescent="0.2">
      <c r="B17" s="3">
        <v>16</v>
      </c>
      <c r="C17" s="9" t="s">
        <v>56</v>
      </c>
      <c r="D17" s="4" t="s">
        <v>40</v>
      </c>
      <c r="E17" s="4" t="s">
        <v>59</v>
      </c>
      <c r="F17" s="4" t="s">
        <v>33</v>
      </c>
      <c r="G17" s="20" t="s">
        <v>96</v>
      </c>
      <c r="H17" s="16">
        <v>4</v>
      </c>
      <c r="I17" s="16">
        <v>4</v>
      </c>
      <c r="J17" s="17" t="s">
        <v>29</v>
      </c>
      <c r="K17" s="16">
        <v>1</v>
      </c>
      <c r="L17" s="16">
        <v>0</v>
      </c>
      <c r="M17" s="16">
        <v>3</v>
      </c>
      <c r="N17" s="4"/>
    </row>
    <row r="18" spans="2:14" x14ac:dyDescent="0.2">
      <c r="B18" s="3">
        <v>17</v>
      </c>
      <c r="C18" s="9" t="s">
        <v>61</v>
      </c>
      <c r="D18" s="4" t="s">
        <v>30</v>
      </c>
      <c r="E18" s="4" t="s">
        <v>41</v>
      </c>
      <c r="F18" s="4" t="s">
        <v>33</v>
      </c>
      <c r="G18" s="20" t="s">
        <v>83</v>
      </c>
      <c r="H18" s="16">
        <v>6</v>
      </c>
      <c r="I18" s="16">
        <v>0</v>
      </c>
      <c r="J18" s="17" t="s">
        <v>29</v>
      </c>
      <c r="K18" s="16">
        <v>0</v>
      </c>
      <c r="L18" s="16">
        <v>0</v>
      </c>
      <c r="M18" s="16">
        <v>0</v>
      </c>
      <c r="N18" s="4" t="s">
        <v>81</v>
      </c>
    </row>
    <row r="19" spans="2:14" x14ac:dyDescent="0.2">
      <c r="B19" s="3">
        <v>18</v>
      </c>
      <c r="C19" s="9" t="s">
        <v>63</v>
      </c>
      <c r="D19" s="4" t="s">
        <v>40</v>
      </c>
      <c r="E19" s="4" t="s">
        <v>67</v>
      </c>
      <c r="F19" s="4" t="s">
        <v>33</v>
      </c>
      <c r="G19" s="20" t="s">
        <v>97</v>
      </c>
      <c r="H19" s="16">
        <v>6</v>
      </c>
      <c r="I19" s="16">
        <v>6</v>
      </c>
      <c r="J19" s="17" t="s">
        <v>29</v>
      </c>
      <c r="K19" s="16">
        <v>3</v>
      </c>
      <c r="L19" s="16">
        <v>5</v>
      </c>
      <c r="M19" s="16">
        <v>1</v>
      </c>
      <c r="N19" s="4"/>
    </row>
    <row r="20" spans="2:14" x14ac:dyDescent="0.2">
      <c r="B20" s="3">
        <v>19</v>
      </c>
      <c r="C20" s="9" t="s">
        <v>64</v>
      </c>
      <c r="D20" s="4" t="s">
        <v>40</v>
      </c>
      <c r="E20" s="4" t="s">
        <v>67</v>
      </c>
      <c r="F20" s="4" t="s">
        <v>33</v>
      </c>
      <c r="G20" s="20" t="s">
        <v>98</v>
      </c>
      <c r="H20" s="16">
        <v>4</v>
      </c>
      <c r="I20" s="16">
        <v>3</v>
      </c>
      <c r="J20" s="17" t="s">
        <v>29</v>
      </c>
      <c r="K20" s="16">
        <v>3</v>
      </c>
      <c r="L20" s="16">
        <v>0</v>
      </c>
      <c r="M20" s="16">
        <v>0</v>
      </c>
      <c r="N20" s="4"/>
    </row>
    <row r="21" spans="2:14" x14ac:dyDescent="0.2">
      <c r="B21" s="3">
        <v>20</v>
      </c>
      <c r="C21" s="9" t="s">
        <v>65</v>
      </c>
      <c r="D21" s="4" t="s">
        <v>57</v>
      </c>
      <c r="E21" s="4" t="s">
        <v>53</v>
      </c>
      <c r="F21" s="4" t="s">
        <v>33</v>
      </c>
      <c r="G21" s="20" t="s">
        <v>99</v>
      </c>
      <c r="H21" s="16">
        <v>4</v>
      </c>
      <c r="I21" s="16">
        <v>3</v>
      </c>
      <c r="J21" s="17" t="s">
        <v>29</v>
      </c>
      <c r="K21" s="16">
        <v>2</v>
      </c>
      <c r="L21" s="16">
        <v>1</v>
      </c>
      <c r="M21" s="16">
        <v>1</v>
      </c>
      <c r="N21" s="4"/>
    </row>
    <row r="22" spans="2:14" x14ac:dyDescent="0.2">
      <c r="B22" s="3">
        <v>21</v>
      </c>
      <c r="C22" s="9" t="s">
        <v>66</v>
      </c>
      <c r="D22" s="4" t="s">
        <v>40</v>
      </c>
      <c r="E22" s="4" t="s">
        <v>68</v>
      </c>
      <c r="F22" s="4" t="s">
        <v>33</v>
      </c>
      <c r="G22" s="20" t="s">
        <v>100</v>
      </c>
      <c r="H22" s="16">
        <v>4</v>
      </c>
      <c r="I22" s="16">
        <v>3</v>
      </c>
      <c r="J22" s="17" t="s">
        <v>29</v>
      </c>
      <c r="K22" s="16">
        <v>2</v>
      </c>
      <c r="L22" s="16">
        <v>1</v>
      </c>
      <c r="M22" s="16">
        <v>1</v>
      </c>
      <c r="N22" s="4"/>
    </row>
    <row r="23" spans="2:14" x14ac:dyDescent="0.2">
      <c r="B23" s="3">
        <v>22</v>
      </c>
      <c r="C23" s="4"/>
      <c r="D23" s="4"/>
      <c r="E23" s="4"/>
      <c r="F23" s="4"/>
      <c r="G23" s="11"/>
      <c r="H23" s="11"/>
      <c r="I23" s="11"/>
      <c r="J23" s="4"/>
      <c r="K23" s="11"/>
      <c r="L23" s="11"/>
      <c r="M23" s="11"/>
      <c r="N23" s="4"/>
    </row>
    <row r="24" spans="2:14" x14ac:dyDescent="0.2">
      <c r="B24" s="3">
        <v>23</v>
      </c>
      <c r="C24" s="4"/>
      <c r="D24" s="4"/>
      <c r="E24" s="4"/>
      <c r="F24" s="4"/>
      <c r="G24" s="11"/>
      <c r="H24" s="11"/>
      <c r="I24" s="11"/>
      <c r="J24" s="4"/>
      <c r="K24" s="11"/>
      <c r="L24" s="11"/>
      <c r="M24" s="11"/>
      <c r="N24" s="4"/>
    </row>
    <row r="25" spans="2:14" x14ac:dyDescent="0.2">
      <c r="B25" s="3">
        <v>24</v>
      </c>
      <c r="C25" s="4"/>
      <c r="D25" s="4"/>
      <c r="E25" s="4"/>
      <c r="F25" s="4"/>
      <c r="G25" s="11"/>
      <c r="H25" s="11"/>
      <c r="I25" s="11"/>
      <c r="J25" s="4"/>
      <c r="K25" s="11"/>
      <c r="L25" s="11"/>
      <c r="M25" s="11"/>
      <c r="N25" s="4"/>
    </row>
    <row r="26" spans="2:14" x14ac:dyDescent="0.2">
      <c r="B26" s="3">
        <v>25</v>
      </c>
      <c r="C26" s="4"/>
      <c r="D26" s="4"/>
      <c r="E26" s="4"/>
      <c r="F26" s="4"/>
      <c r="G26" s="11"/>
      <c r="H26" s="11"/>
      <c r="I26" s="11"/>
      <c r="J26" s="4"/>
      <c r="K26" s="11"/>
      <c r="L26" s="11"/>
      <c r="M26" s="11"/>
      <c r="N26" s="4"/>
    </row>
    <row r="27" spans="2:14" x14ac:dyDescent="0.2">
      <c r="B27" s="3">
        <v>26</v>
      </c>
      <c r="C27" s="4"/>
      <c r="D27" s="4"/>
      <c r="E27" s="4"/>
      <c r="F27" s="4"/>
      <c r="G27" s="11"/>
      <c r="H27" s="11"/>
      <c r="I27" s="11"/>
      <c r="J27" s="4"/>
      <c r="K27" s="11"/>
      <c r="L27" s="11"/>
      <c r="M27" s="11"/>
      <c r="N27" s="4"/>
    </row>
    <row r="28" spans="2:14" x14ac:dyDescent="0.2">
      <c r="B28" s="3">
        <v>27</v>
      </c>
      <c r="C28" s="4"/>
      <c r="D28" s="4"/>
      <c r="E28" s="4"/>
      <c r="F28" s="4"/>
      <c r="G28" s="11"/>
      <c r="H28" s="11"/>
      <c r="I28" s="11"/>
      <c r="J28" s="4"/>
      <c r="K28" s="11"/>
      <c r="L28" s="11"/>
      <c r="M28" s="11"/>
      <c r="N28" s="4"/>
    </row>
    <row r="29" spans="2:14" x14ac:dyDescent="0.2">
      <c r="B29" s="3">
        <v>28</v>
      </c>
      <c r="C29" s="4"/>
      <c r="D29" s="4"/>
      <c r="E29" s="4"/>
      <c r="F29" s="4"/>
      <c r="G29" s="11"/>
      <c r="H29" s="11"/>
      <c r="I29" s="11"/>
      <c r="J29" s="4"/>
      <c r="K29" s="11"/>
      <c r="L29" s="11"/>
      <c r="M29" s="11"/>
      <c r="N29" s="4"/>
    </row>
    <row r="30" spans="2:14" x14ac:dyDescent="0.2">
      <c r="B30" s="3">
        <v>29</v>
      </c>
      <c r="C30" s="4"/>
      <c r="D30" s="4"/>
      <c r="E30" s="4"/>
      <c r="F30" s="4"/>
      <c r="G30" s="11"/>
      <c r="H30" s="11"/>
      <c r="I30" s="11"/>
      <c r="J30" s="4"/>
      <c r="K30" s="11"/>
      <c r="L30" s="11"/>
      <c r="M30" s="11"/>
      <c r="N30" s="4"/>
    </row>
    <row r="31" spans="2:14" x14ac:dyDescent="0.2">
      <c r="B31" s="3">
        <v>30</v>
      </c>
      <c r="C31" s="4"/>
      <c r="D31" s="4"/>
      <c r="E31" s="4"/>
      <c r="F31" s="4"/>
      <c r="G31" s="11"/>
      <c r="H31" s="11"/>
      <c r="I31" s="11"/>
      <c r="J31" s="4"/>
      <c r="K31" s="11"/>
      <c r="L31" s="11"/>
      <c r="M31" s="11"/>
      <c r="N31" s="4"/>
    </row>
    <row r="32" spans="2:14" x14ac:dyDescent="0.2">
      <c r="B32" s="3">
        <v>31</v>
      </c>
      <c r="C32" s="4"/>
      <c r="D32" s="4"/>
      <c r="E32" s="4"/>
      <c r="F32" s="4"/>
      <c r="G32" s="11"/>
      <c r="H32" s="11"/>
      <c r="I32" s="11"/>
      <c r="J32" s="4"/>
      <c r="K32" s="11"/>
      <c r="L32" s="11"/>
      <c r="M32" s="11"/>
      <c r="N32" s="4"/>
    </row>
    <row r="33" spans="2:14" x14ac:dyDescent="0.2">
      <c r="B33" s="3">
        <v>32</v>
      </c>
      <c r="C33" s="4"/>
      <c r="D33" s="4"/>
      <c r="E33" s="4"/>
      <c r="F33" s="4"/>
      <c r="G33" s="11"/>
      <c r="H33" s="11"/>
      <c r="I33" s="11"/>
      <c r="J33" s="4"/>
      <c r="K33" s="11"/>
      <c r="L33" s="11"/>
      <c r="M33" s="11"/>
      <c r="N33" s="4"/>
    </row>
    <row r="34" spans="2:14" x14ac:dyDescent="0.2">
      <c r="B34" s="3">
        <v>33</v>
      </c>
      <c r="C34" s="4"/>
      <c r="D34" s="4"/>
      <c r="E34" s="4"/>
      <c r="F34" s="4"/>
      <c r="G34" s="11"/>
      <c r="H34" s="11"/>
      <c r="I34" s="11"/>
      <c r="J34" s="4"/>
      <c r="K34" s="11"/>
      <c r="L34" s="11"/>
      <c r="M34" s="11"/>
      <c r="N34" s="4"/>
    </row>
    <row r="35" spans="2:14" x14ac:dyDescent="0.2">
      <c r="B35" s="3">
        <v>34</v>
      </c>
      <c r="C35" s="4"/>
      <c r="D35" s="4"/>
      <c r="E35" s="4"/>
      <c r="F35" s="4"/>
      <c r="G35" s="11"/>
      <c r="H35" s="11"/>
      <c r="I35" s="11"/>
      <c r="J35" s="4"/>
      <c r="K35" s="11"/>
      <c r="L35" s="11"/>
      <c r="M35" s="11"/>
      <c r="N35" s="4"/>
    </row>
    <row r="36" spans="2:14" x14ac:dyDescent="0.2">
      <c r="B36" s="3">
        <v>35</v>
      </c>
      <c r="C36" s="4"/>
      <c r="D36" s="4"/>
      <c r="E36" s="4"/>
      <c r="F36" s="4"/>
      <c r="G36" s="11"/>
      <c r="H36" s="11"/>
      <c r="I36" s="11"/>
      <c r="J36" s="4"/>
      <c r="K36" s="11"/>
      <c r="L36" s="11"/>
      <c r="M36" s="11"/>
      <c r="N36" s="4"/>
    </row>
    <row r="37" spans="2:14" x14ac:dyDescent="0.2">
      <c r="B37" s="3">
        <v>36</v>
      </c>
      <c r="C37" s="4"/>
      <c r="D37" s="4"/>
      <c r="E37" s="4"/>
      <c r="F37" s="4"/>
      <c r="G37" s="11"/>
      <c r="H37" s="11"/>
      <c r="I37" s="11"/>
      <c r="J37" s="4"/>
      <c r="K37" s="11"/>
      <c r="L37" s="11"/>
      <c r="M37" s="11"/>
      <c r="N37" s="4"/>
    </row>
    <row r="38" spans="2:14" x14ac:dyDescent="0.2">
      <c r="B38" s="3">
        <v>37</v>
      </c>
      <c r="C38" s="4"/>
      <c r="D38" s="4"/>
      <c r="E38" s="4"/>
      <c r="F38" s="4"/>
      <c r="G38" s="11"/>
      <c r="H38" s="11"/>
      <c r="I38" s="11"/>
      <c r="J38" s="4"/>
      <c r="K38" s="11"/>
      <c r="L38" s="11"/>
      <c r="M38" s="11"/>
      <c r="N38" s="4"/>
    </row>
    <row r="39" spans="2:14" x14ac:dyDescent="0.2">
      <c r="B39" s="3">
        <v>38</v>
      </c>
      <c r="C39" s="4"/>
      <c r="D39" s="4"/>
      <c r="E39" s="4"/>
      <c r="F39" s="4"/>
      <c r="G39" s="11"/>
      <c r="H39" s="11"/>
      <c r="I39" s="11"/>
      <c r="J39" s="4"/>
      <c r="K39" s="11"/>
      <c r="L39" s="11"/>
      <c r="M39" s="11"/>
      <c r="N39" s="4"/>
    </row>
    <row r="40" spans="2:14" x14ac:dyDescent="0.2">
      <c r="B40" s="3">
        <v>39</v>
      </c>
      <c r="C40" s="4"/>
      <c r="D40" s="4"/>
      <c r="E40" s="4"/>
      <c r="F40" s="4"/>
      <c r="G40" s="11"/>
      <c r="H40" s="11"/>
      <c r="I40" s="11"/>
      <c r="J40" s="4"/>
      <c r="K40" s="11"/>
      <c r="L40" s="11"/>
      <c r="M40" s="11"/>
      <c r="N40" s="4"/>
    </row>
    <row r="41" spans="2:14" x14ac:dyDescent="0.2">
      <c r="B41" s="3">
        <v>40</v>
      </c>
      <c r="C41" s="4"/>
      <c r="D41" s="4"/>
      <c r="E41" s="4"/>
      <c r="F41" s="4"/>
      <c r="G41" s="11"/>
      <c r="H41" s="11"/>
      <c r="I41" s="11"/>
      <c r="J41" s="4"/>
      <c r="K41" s="11"/>
      <c r="L41" s="11"/>
      <c r="M41" s="11"/>
      <c r="N41" s="4"/>
    </row>
    <row r="42" spans="2:14" x14ac:dyDescent="0.2">
      <c r="B42" s="3">
        <v>41</v>
      </c>
      <c r="C42" s="4"/>
      <c r="D42" s="4"/>
      <c r="E42" s="4"/>
      <c r="F42" s="4"/>
      <c r="G42" s="11"/>
      <c r="H42" s="11"/>
      <c r="I42" s="11"/>
      <c r="J42" s="4"/>
      <c r="K42" s="11"/>
      <c r="L42" s="11"/>
      <c r="M42" s="11"/>
      <c r="N42" s="4"/>
    </row>
    <row r="43" spans="2:14" x14ac:dyDescent="0.2">
      <c r="B43" s="3">
        <v>42</v>
      </c>
      <c r="C43" s="4"/>
      <c r="D43" s="4"/>
      <c r="E43" s="4"/>
      <c r="F43" s="4"/>
      <c r="G43" s="11"/>
      <c r="H43" s="11"/>
      <c r="I43" s="11"/>
      <c r="J43" s="4"/>
      <c r="K43" s="11"/>
      <c r="L43" s="11"/>
      <c r="M43" s="11"/>
      <c r="N43" s="4"/>
    </row>
    <row r="44" spans="2:14" x14ac:dyDescent="0.2">
      <c r="B44" s="3">
        <v>43</v>
      </c>
      <c r="C44" s="4"/>
      <c r="D44" s="4"/>
      <c r="E44" s="4"/>
      <c r="F44" s="4"/>
      <c r="G44" s="11"/>
      <c r="H44" s="11"/>
      <c r="I44" s="11"/>
      <c r="J44" s="4"/>
      <c r="K44" s="11"/>
      <c r="L44" s="11"/>
      <c r="M44" s="11"/>
      <c r="N44" s="4"/>
    </row>
    <row r="45" spans="2:14" x14ac:dyDescent="0.2">
      <c r="B45" s="3">
        <v>44</v>
      </c>
      <c r="C45" s="4"/>
      <c r="D45" s="4"/>
      <c r="E45" s="4"/>
      <c r="F45" s="4"/>
      <c r="G45" s="11"/>
      <c r="H45" s="11"/>
      <c r="I45" s="11"/>
      <c r="J45" s="4"/>
      <c r="K45" s="11"/>
      <c r="L45" s="11"/>
      <c r="M45" s="11"/>
      <c r="N45" s="4"/>
    </row>
    <row r="46" spans="2:14" x14ac:dyDescent="0.2">
      <c r="B46" s="3">
        <v>45</v>
      </c>
    </row>
  </sheetData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6"/>
  <dimension ref="B1:M26"/>
  <sheetViews>
    <sheetView rightToLeft="1" zoomScaleNormal="100" workbookViewId="0">
      <selection activeCell="E3" sqref="E3:E23"/>
    </sheetView>
  </sheetViews>
  <sheetFormatPr defaultRowHeight="12.75" x14ac:dyDescent="0.2"/>
  <cols>
    <col min="1" max="1" width="2" style="1" customWidth="1"/>
    <col min="2" max="2" width="3" style="1" bestFit="1" customWidth="1"/>
    <col min="3" max="4" width="19.25" style="1" customWidth="1"/>
    <col min="5" max="5" width="15.25" style="1" customWidth="1"/>
    <col min="6" max="7" width="6.375" style="1" bestFit="1" customWidth="1"/>
    <col min="8" max="9" width="6" style="1" customWidth="1"/>
    <col min="10" max="11" width="6.375" style="1" bestFit="1" customWidth="1"/>
    <col min="12" max="13" width="6" style="1" customWidth="1"/>
    <col min="14" max="16384" width="9" style="1"/>
  </cols>
  <sheetData>
    <row r="1" spans="2:13" s="5" customFormat="1" ht="29.25" customHeight="1" x14ac:dyDescent="0.2">
      <c r="F1" s="21" t="s">
        <v>16</v>
      </c>
      <c r="G1" s="21"/>
      <c r="H1" s="21"/>
      <c r="I1" s="21"/>
      <c r="J1" s="22" t="s">
        <v>17</v>
      </c>
      <c r="K1" s="22"/>
      <c r="L1" s="22"/>
      <c r="M1" s="22"/>
    </row>
    <row r="2" spans="2:13" s="6" customFormat="1" ht="25.5" x14ac:dyDescent="0.2">
      <c r="B2" s="13" t="s">
        <v>18</v>
      </c>
      <c r="C2" s="14" t="s">
        <v>4</v>
      </c>
      <c r="D2" s="14" t="s">
        <v>19</v>
      </c>
      <c r="E2" s="15" t="s">
        <v>8</v>
      </c>
      <c r="F2" s="14" t="s">
        <v>1</v>
      </c>
      <c r="G2" s="14" t="s">
        <v>2</v>
      </c>
      <c r="H2" s="14" t="s">
        <v>0</v>
      </c>
      <c r="I2" s="14" t="s">
        <v>20</v>
      </c>
      <c r="J2" s="14" t="s">
        <v>1</v>
      </c>
      <c r="K2" s="14" t="s">
        <v>2</v>
      </c>
      <c r="L2" s="14" t="s">
        <v>0</v>
      </c>
      <c r="M2" s="14" t="s">
        <v>20</v>
      </c>
    </row>
    <row r="3" spans="2:13" ht="14.25" x14ac:dyDescent="0.2">
      <c r="B3" s="4">
        <v>1</v>
      </c>
      <c r="C3" s="4" t="s">
        <v>25</v>
      </c>
      <c r="D3" s="4" t="s">
        <v>27</v>
      </c>
      <c r="E3" s="11">
        <f>'דיווח דיגומים'!G2</f>
        <v>5043</v>
      </c>
      <c r="F3" s="7">
        <v>2000</v>
      </c>
      <c r="G3" s="7">
        <v>1000</v>
      </c>
      <c r="H3" s="7">
        <v>100</v>
      </c>
      <c r="I3" s="7">
        <v>30</v>
      </c>
      <c r="J3" s="7">
        <v>801</v>
      </c>
      <c r="K3" s="7">
        <v>229</v>
      </c>
      <c r="L3" s="7">
        <v>100.9</v>
      </c>
      <c r="M3" s="7">
        <v>13.04</v>
      </c>
    </row>
    <row r="4" spans="2:13" ht="14.25" x14ac:dyDescent="0.2">
      <c r="B4" s="4">
        <v>2</v>
      </c>
      <c r="C4" s="4" t="s">
        <v>31</v>
      </c>
      <c r="D4" s="4" t="s">
        <v>32</v>
      </c>
      <c r="E4" s="11" t="str">
        <f>'דיווח דיגומים'!G3</f>
        <v> לא נדרש</v>
      </c>
      <c r="F4" s="7">
        <v>2000</v>
      </c>
      <c r="G4" s="7">
        <v>1000</v>
      </c>
      <c r="H4" s="7">
        <v>100</v>
      </c>
      <c r="I4" s="7">
        <v>30</v>
      </c>
      <c r="J4" s="7"/>
      <c r="K4" s="7"/>
      <c r="L4" s="7"/>
      <c r="M4" s="7"/>
    </row>
    <row r="5" spans="2:13" ht="14.25" x14ac:dyDescent="0.2">
      <c r="B5" s="4">
        <v>3</v>
      </c>
      <c r="C5" s="4" t="s">
        <v>34</v>
      </c>
      <c r="D5" s="4" t="s">
        <v>36</v>
      </c>
      <c r="E5" s="11" t="str">
        <f>'דיווח דיגומים'!G4</f>
        <v> לא נדרש</v>
      </c>
      <c r="F5" s="7">
        <v>2000</v>
      </c>
      <c r="G5" s="7">
        <v>1000</v>
      </c>
      <c r="H5" s="7">
        <v>100</v>
      </c>
      <c r="I5" s="7">
        <v>30</v>
      </c>
      <c r="J5" s="7"/>
      <c r="K5" s="7"/>
      <c r="L5" s="7"/>
      <c r="M5" s="7"/>
    </row>
    <row r="6" spans="2:13" ht="14.25" x14ac:dyDescent="0.2">
      <c r="B6" s="4">
        <v>4</v>
      </c>
      <c r="C6" s="4" t="s">
        <v>37</v>
      </c>
      <c r="D6" s="4" t="s">
        <v>36</v>
      </c>
      <c r="E6" s="11" t="str">
        <f>'דיווח דיגומים'!G5</f>
        <v> 9915</v>
      </c>
      <c r="F6" s="7">
        <v>2000</v>
      </c>
      <c r="G6" s="7">
        <v>1000</v>
      </c>
      <c r="H6" s="7">
        <v>100</v>
      </c>
      <c r="I6" s="7">
        <v>30</v>
      </c>
      <c r="J6" s="7">
        <v>2148</v>
      </c>
      <c r="K6" s="7">
        <v>1134</v>
      </c>
      <c r="L6" s="7">
        <v>208</v>
      </c>
      <c r="M6" s="7">
        <v>36.5</v>
      </c>
    </row>
    <row r="7" spans="2:13" ht="14.25" x14ac:dyDescent="0.2">
      <c r="B7" s="4">
        <v>5</v>
      </c>
      <c r="C7" s="4" t="s">
        <v>39</v>
      </c>
      <c r="D7" s="4" t="s">
        <v>53</v>
      </c>
      <c r="E7" s="11" t="str">
        <f>'דיווח דיגומים'!G6</f>
        <v xml:space="preserve">          643 </v>
      </c>
      <c r="F7" s="7">
        <v>2000</v>
      </c>
      <c r="G7" s="7">
        <v>1000</v>
      </c>
      <c r="H7" s="7">
        <v>100</v>
      </c>
      <c r="I7" s="7">
        <v>30</v>
      </c>
      <c r="J7" s="7">
        <v>958</v>
      </c>
      <c r="K7" s="7">
        <v>205</v>
      </c>
      <c r="L7" s="7"/>
      <c r="M7" s="7">
        <v>10.11</v>
      </c>
    </row>
    <row r="8" spans="2:13" ht="14.25" x14ac:dyDescent="0.2">
      <c r="B8" s="4">
        <v>6</v>
      </c>
      <c r="C8" s="4" t="s">
        <v>42</v>
      </c>
      <c r="D8" s="4" t="s">
        <v>27</v>
      </c>
      <c r="E8" s="11" t="str">
        <f>'דיווח דיגומים'!G7</f>
        <v xml:space="preserve">          563 </v>
      </c>
      <c r="F8" s="7">
        <v>2000</v>
      </c>
      <c r="G8" s="7">
        <v>1000</v>
      </c>
      <c r="H8" s="7">
        <v>100</v>
      </c>
      <c r="I8" s="7">
        <v>30</v>
      </c>
      <c r="J8" s="7">
        <v>1211</v>
      </c>
      <c r="K8" s="7">
        <v>526</v>
      </c>
      <c r="L8" s="7">
        <v>180</v>
      </c>
      <c r="M8" s="7">
        <v>20.6</v>
      </c>
    </row>
    <row r="9" spans="2:13" ht="14.25" x14ac:dyDescent="0.2">
      <c r="B9" s="4">
        <v>7</v>
      </c>
      <c r="C9" s="4" t="s">
        <v>43</v>
      </c>
      <c r="D9" s="4" t="s">
        <v>53</v>
      </c>
      <c r="E9" s="11" t="str">
        <f>'דיווח דיגומים'!G8</f>
        <v xml:space="preserve">        2,837 </v>
      </c>
      <c r="F9" s="7">
        <v>2000</v>
      </c>
      <c r="G9" s="7">
        <v>1000</v>
      </c>
      <c r="H9" s="7">
        <v>100</v>
      </c>
      <c r="I9" s="7">
        <v>30</v>
      </c>
      <c r="J9" s="7">
        <v>545</v>
      </c>
      <c r="K9" s="7">
        <v>216.5</v>
      </c>
      <c r="L9" s="7">
        <v>161</v>
      </c>
      <c r="M9" s="7">
        <v>9.52</v>
      </c>
    </row>
    <row r="10" spans="2:13" ht="14.25" x14ac:dyDescent="0.2">
      <c r="B10" s="4">
        <v>8</v>
      </c>
      <c r="C10" s="4" t="s">
        <v>44</v>
      </c>
      <c r="D10" s="4" t="s">
        <v>53</v>
      </c>
      <c r="E10" s="11" t="str">
        <f>'דיווח דיגומים'!G9</f>
        <v xml:space="preserve">        2,741 </v>
      </c>
      <c r="F10" s="7">
        <v>2000</v>
      </c>
      <c r="G10" s="7">
        <v>1000</v>
      </c>
      <c r="H10" s="7">
        <v>100</v>
      </c>
      <c r="I10" s="7">
        <v>30</v>
      </c>
      <c r="J10" s="7">
        <v>1209</v>
      </c>
      <c r="K10" s="7">
        <v>402</v>
      </c>
      <c r="L10" s="7">
        <v>115.5</v>
      </c>
      <c r="M10" s="7">
        <v>8.86</v>
      </c>
    </row>
    <row r="11" spans="2:13" ht="14.25" x14ac:dyDescent="0.2">
      <c r="B11" s="4">
        <v>9</v>
      </c>
      <c r="C11" s="4" t="s">
        <v>45</v>
      </c>
      <c r="D11" s="4" t="s">
        <v>27</v>
      </c>
      <c r="E11" s="11" t="str">
        <f>'דיווח דיגומים'!G10</f>
        <v xml:space="preserve">      16,921 </v>
      </c>
      <c r="F11" s="7">
        <v>2000</v>
      </c>
      <c r="G11" s="7">
        <v>1000</v>
      </c>
      <c r="H11" s="7">
        <v>100</v>
      </c>
      <c r="I11" s="7">
        <v>30</v>
      </c>
      <c r="J11" s="7">
        <v>589.5</v>
      </c>
      <c r="K11" s="7">
        <v>53.16</v>
      </c>
      <c r="L11" s="7">
        <v>159.33000000000001</v>
      </c>
      <c r="M11" s="7">
        <v>6.73</v>
      </c>
    </row>
    <row r="12" spans="2:13" ht="14.25" x14ac:dyDescent="0.2">
      <c r="B12" s="4">
        <v>10</v>
      </c>
      <c r="C12" s="4" t="s">
        <v>46</v>
      </c>
      <c r="D12" s="4" t="s">
        <v>47</v>
      </c>
      <c r="E12" s="11" t="str">
        <f>'דיווח דיגומים'!G11</f>
        <v xml:space="preserve">        2,241 </v>
      </c>
      <c r="F12" s="7">
        <v>2000</v>
      </c>
      <c r="G12" s="7">
        <v>1000</v>
      </c>
      <c r="H12" s="7">
        <v>100</v>
      </c>
      <c r="I12" s="7">
        <v>30</v>
      </c>
      <c r="J12" s="7">
        <v>634.5</v>
      </c>
      <c r="K12" s="7">
        <v>123</v>
      </c>
      <c r="L12" s="7">
        <v>18</v>
      </c>
      <c r="M12" s="7">
        <v>5.0999999999999996</v>
      </c>
    </row>
    <row r="13" spans="2:13" ht="14.25" x14ac:dyDescent="0.2">
      <c r="B13" s="4">
        <v>11</v>
      </c>
      <c r="C13" s="4" t="s">
        <v>48</v>
      </c>
      <c r="D13" s="4" t="s">
        <v>41</v>
      </c>
      <c r="E13" s="11" t="str">
        <f>'דיווח דיגומים'!G12</f>
        <v xml:space="preserve">        3,456 </v>
      </c>
      <c r="F13" s="7">
        <v>2000</v>
      </c>
      <c r="G13" s="7">
        <v>1000</v>
      </c>
      <c r="H13" s="7">
        <v>100</v>
      </c>
      <c r="I13" s="7">
        <v>30</v>
      </c>
      <c r="J13" s="7">
        <v>870.75</v>
      </c>
      <c r="K13" s="7">
        <v>317.25</v>
      </c>
      <c r="L13" s="7"/>
      <c r="M13" s="7">
        <v>7.73</v>
      </c>
    </row>
    <row r="14" spans="2:13" ht="14.25" x14ac:dyDescent="0.2">
      <c r="B14" s="4">
        <v>12</v>
      </c>
      <c r="C14" s="4" t="s">
        <v>49</v>
      </c>
      <c r="D14" s="4" t="s">
        <v>27</v>
      </c>
      <c r="E14" s="11" t="str">
        <f>'דיווח דיגומים'!G13</f>
        <v> 3,424</v>
      </c>
      <c r="F14" s="7">
        <v>2000</v>
      </c>
      <c r="G14" s="7">
        <v>1000</v>
      </c>
      <c r="H14" s="7">
        <v>100</v>
      </c>
      <c r="I14" s="7">
        <v>30</v>
      </c>
      <c r="J14" s="7">
        <v>1499</v>
      </c>
      <c r="K14" s="7">
        <v>492.25</v>
      </c>
      <c r="L14" s="7">
        <v>95.75</v>
      </c>
      <c r="M14" s="7">
        <v>7.6</v>
      </c>
    </row>
    <row r="15" spans="2:13" ht="14.25" x14ac:dyDescent="0.2">
      <c r="B15" s="4">
        <v>13</v>
      </c>
      <c r="C15" s="4" t="s">
        <v>51</v>
      </c>
      <c r="D15" s="4" t="s">
        <v>27</v>
      </c>
      <c r="E15" s="11" t="str">
        <f>'דיווח דיגומים'!G14</f>
        <v> 10,421</v>
      </c>
      <c r="F15" s="7">
        <v>2000</v>
      </c>
      <c r="G15" s="7">
        <v>1000</v>
      </c>
      <c r="H15" s="7">
        <v>100</v>
      </c>
      <c r="I15" s="7">
        <v>30</v>
      </c>
      <c r="J15" s="7">
        <v>46.75</v>
      </c>
      <c r="K15" s="7">
        <v>15.6</v>
      </c>
      <c r="L15" s="7">
        <v>7.66</v>
      </c>
      <c r="M15" s="7">
        <v>1.28</v>
      </c>
    </row>
    <row r="16" spans="2:13" ht="14.25" x14ac:dyDescent="0.2">
      <c r="B16" s="4">
        <v>14</v>
      </c>
      <c r="C16" s="4" t="s">
        <v>52</v>
      </c>
      <c r="D16" s="4" t="s">
        <v>27</v>
      </c>
      <c r="E16" s="11" t="str">
        <f>'דיווח דיגומים'!G15</f>
        <v> 6,572</v>
      </c>
      <c r="F16" s="7">
        <v>2000</v>
      </c>
      <c r="G16" s="7">
        <v>1000</v>
      </c>
      <c r="H16" s="7">
        <v>100</v>
      </c>
      <c r="I16" s="7">
        <v>30</v>
      </c>
      <c r="J16" s="7">
        <v>393.25</v>
      </c>
      <c r="K16" s="7">
        <v>50</v>
      </c>
      <c r="L16" s="7">
        <v>17.75</v>
      </c>
      <c r="M16" s="7">
        <v>2.1949999999999998</v>
      </c>
    </row>
    <row r="17" spans="2:13" ht="14.25" x14ac:dyDescent="0.2">
      <c r="B17" s="4">
        <v>15</v>
      </c>
      <c r="C17" s="4" t="s">
        <v>55</v>
      </c>
      <c r="D17" s="4" t="s">
        <v>58</v>
      </c>
      <c r="E17" s="11" t="str">
        <f>'דיווח דיגומים'!G16</f>
        <v xml:space="preserve">        4,587 </v>
      </c>
      <c r="F17" s="7">
        <v>2000</v>
      </c>
      <c r="G17" s="7">
        <v>1000</v>
      </c>
      <c r="H17" s="7">
        <v>100</v>
      </c>
      <c r="I17" s="7">
        <v>30</v>
      </c>
      <c r="J17" s="7">
        <v>56.3</v>
      </c>
      <c r="K17" s="7">
        <v>7</v>
      </c>
      <c r="L17" s="7"/>
      <c r="M17" s="7">
        <v>1.04</v>
      </c>
    </row>
    <row r="18" spans="2:13" ht="14.25" x14ac:dyDescent="0.2">
      <c r="B18" s="4">
        <v>16</v>
      </c>
      <c r="C18" s="4" t="s">
        <v>56</v>
      </c>
      <c r="D18" s="4" t="s">
        <v>59</v>
      </c>
      <c r="E18" s="11" t="str">
        <f>'דיווח דיגומים'!G17</f>
        <v xml:space="preserve">        2,751 </v>
      </c>
      <c r="F18" s="7">
        <v>2000</v>
      </c>
      <c r="G18" s="7">
        <v>1000</v>
      </c>
      <c r="H18" s="7">
        <v>100</v>
      </c>
      <c r="I18" s="7">
        <v>30</v>
      </c>
      <c r="J18" s="7">
        <v>590</v>
      </c>
      <c r="K18" s="7">
        <v>268.7</v>
      </c>
      <c r="L18" s="7"/>
      <c r="M18" s="7">
        <v>4.84</v>
      </c>
    </row>
    <row r="19" spans="2:13" ht="14.25" x14ac:dyDescent="0.2">
      <c r="B19" s="4">
        <v>17</v>
      </c>
      <c r="C19" s="4" t="s">
        <v>61</v>
      </c>
      <c r="D19" s="4" t="s">
        <v>58</v>
      </c>
      <c r="E19" s="11" t="str">
        <f>'דיווח דיגומים'!G18</f>
        <v> לא נדרש</v>
      </c>
      <c r="F19" s="7">
        <v>2000</v>
      </c>
      <c r="G19" s="7">
        <v>1000</v>
      </c>
      <c r="H19" s="7">
        <v>100</v>
      </c>
      <c r="I19" s="7">
        <v>30</v>
      </c>
      <c r="J19" s="7"/>
      <c r="K19" s="7"/>
      <c r="L19" s="7"/>
      <c r="M19" s="7"/>
    </row>
    <row r="20" spans="2:13" ht="14.25" x14ac:dyDescent="0.2">
      <c r="B20" s="4">
        <v>18</v>
      </c>
      <c r="C20" s="4" t="s">
        <v>63</v>
      </c>
      <c r="D20" s="4" t="s">
        <v>67</v>
      </c>
      <c r="E20" s="11" t="str">
        <f>'דיווח דיגומים'!G19</f>
        <v xml:space="preserve">        5,488 </v>
      </c>
      <c r="F20" s="7">
        <v>2000</v>
      </c>
      <c r="G20" s="7">
        <v>1000</v>
      </c>
      <c r="H20" s="7">
        <v>100</v>
      </c>
      <c r="I20" s="7">
        <v>30</v>
      </c>
      <c r="J20" s="7">
        <v>2081.16</v>
      </c>
      <c r="K20" s="7">
        <v>307.33</v>
      </c>
      <c r="L20" s="7">
        <v>58.6</v>
      </c>
      <c r="M20" s="7">
        <v>15.71</v>
      </c>
    </row>
    <row r="21" spans="2:13" ht="14.25" x14ac:dyDescent="0.2">
      <c r="B21" s="4">
        <v>19</v>
      </c>
      <c r="C21" s="4" t="s">
        <v>64</v>
      </c>
      <c r="D21" s="4" t="s">
        <v>67</v>
      </c>
      <c r="E21" s="11" t="str">
        <f>'דיווח דיגומים'!G20</f>
        <v xml:space="preserve">      17,268 </v>
      </c>
      <c r="F21" s="7">
        <v>2000</v>
      </c>
      <c r="G21" s="7">
        <v>1000</v>
      </c>
      <c r="H21" s="7">
        <v>100</v>
      </c>
      <c r="I21" s="7">
        <v>30</v>
      </c>
      <c r="J21" s="7">
        <v>1768.333333</v>
      </c>
      <c r="K21" s="7">
        <v>400</v>
      </c>
      <c r="L21" s="7">
        <v>47.233333330000001</v>
      </c>
      <c r="M21" s="7">
        <v>11.403333330000001</v>
      </c>
    </row>
    <row r="22" spans="2:13" ht="14.25" x14ac:dyDescent="0.2">
      <c r="B22" s="4">
        <v>20</v>
      </c>
      <c r="C22" s="4" t="s">
        <v>65</v>
      </c>
      <c r="D22" s="4" t="s">
        <v>53</v>
      </c>
      <c r="E22" s="11" t="str">
        <f>'דיווח דיגומים'!G21</f>
        <v> 4,096</v>
      </c>
      <c r="F22" s="7">
        <v>2000</v>
      </c>
      <c r="G22" s="7">
        <v>1000</v>
      </c>
      <c r="H22" s="7">
        <v>100</v>
      </c>
      <c r="I22" s="7">
        <v>30</v>
      </c>
      <c r="J22" s="7">
        <v>1165</v>
      </c>
      <c r="K22" s="7">
        <v>1442</v>
      </c>
      <c r="L22" s="7"/>
      <c r="M22" s="7"/>
    </row>
    <row r="23" spans="2:13" ht="14.25" x14ac:dyDescent="0.2">
      <c r="B23" s="4">
        <v>21</v>
      </c>
      <c r="C23" s="4" t="s">
        <v>66</v>
      </c>
      <c r="D23" s="4" t="s">
        <v>68</v>
      </c>
      <c r="E23" s="11" t="str">
        <f>'דיווח דיגומים'!G22</f>
        <v xml:space="preserve">        2,357 </v>
      </c>
      <c r="F23" s="7">
        <v>2000</v>
      </c>
      <c r="G23" s="7">
        <v>1000</v>
      </c>
      <c r="H23" s="7">
        <v>100</v>
      </c>
      <c r="I23" s="7">
        <v>30</v>
      </c>
      <c r="J23" s="7">
        <v>1598.333333</v>
      </c>
      <c r="K23" s="7">
        <v>108.33333330000001</v>
      </c>
      <c r="L23" s="7"/>
      <c r="M23" s="7">
        <v>0.69299999999999995</v>
      </c>
    </row>
    <row r="24" spans="2:13" ht="14.25" x14ac:dyDescent="0.2">
      <c r="B24" s="4">
        <v>22</v>
      </c>
      <c r="C24" s="4"/>
      <c r="D24" s="4"/>
      <c r="E24" s="11"/>
      <c r="F24" s="7"/>
      <c r="G24" s="7"/>
      <c r="H24" s="7"/>
      <c r="I24" s="7"/>
      <c r="J24" s="7"/>
      <c r="K24" s="7"/>
      <c r="L24" s="7"/>
      <c r="M24" s="7"/>
    </row>
    <row r="25" spans="2:13" ht="14.25" x14ac:dyDescent="0.2">
      <c r="B25" s="4">
        <v>23</v>
      </c>
      <c r="C25" s="4"/>
      <c r="D25" s="4"/>
      <c r="E25" s="11"/>
      <c r="F25" s="7"/>
      <c r="G25" s="7"/>
      <c r="H25" s="7"/>
      <c r="I25" s="7"/>
      <c r="J25" s="7"/>
      <c r="K25" s="7"/>
      <c r="L25" s="7"/>
      <c r="M25" s="7"/>
    </row>
    <row r="26" spans="2:13" ht="14.25" x14ac:dyDescent="0.2">
      <c r="B26" s="4">
        <v>24</v>
      </c>
      <c r="C26" s="4"/>
      <c r="D26" s="4"/>
      <c r="E26" s="11"/>
      <c r="F26" s="7"/>
      <c r="G26" s="7"/>
      <c r="H26" s="7"/>
      <c r="I26" s="7"/>
      <c r="J26" s="7"/>
      <c r="K26" s="7"/>
      <c r="L26" s="7"/>
      <c r="M26" s="7"/>
    </row>
  </sheetData>
  <mergeCells count="2">
    <mergeCell ref="F1:I1"/>
    <mergeCell ref="J1:M1"/>
  </mergeCells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7"/>
  <dimension ref="B1:H53"/>
  <sheetViews>
    <sheetView rightToLeft="1" tabSelected="1" zoomScaleNormal="100" workbookViewId="0">
      <selection activeCell="D21" sqref="D21"/>
    </sheetView>
  </sheetViews>
  <sheetFormatPr defaultRowHeight="12.75" x14ac:dyDescent="0.2"/>
  <cols>
    <col min="1" max="1" width="1.375" style="1" customWidth="1"/>
    <col min="2" max="2" width="3" style="1" bestFit="1" customWidth="1"/>
    <col min="3" max="4" width="16.625" style="1" customWidth="1"/>
    <col min="5" max="5" width="13.25" style="1" customWidth="1"/>
    <col min="6" max="6" width="13.375" style="1" customWidth="1"/>
    <col min="7" max="8" width="14.75" style="1" customWidth="1"/>
    <col min="9" max="16384" width="9" style="1"/>
  </cols>
  <sheetData>
    <row r="1" spans="2:8" s="2" customFormat="1" ht="25.5" x14ac:dyDescent="0.2">
      <c r="B1" s="12" t="s">
        <v>18</v>
      </c>
      <c r="C1" s="12" t="s">
        <v>4</v>
      </c>
      <c r="D1" s="12" t="s">
        <v>19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2:8" ht="14.25" x14ac:dyDescent="0.2">
      <c r="B2" s="4">
        <v>1</v>
      </c>
      <c r="C2" s="4" t="s">
        <v>54</v>
      </c>
      <c r="D2" s="4" t="s">
        <v>27</v>
      </c>
      <c r="E2" s="7">
        <v>422.5</v>
      </c>
      <c r="F2" s="8">
        <v>45680</v>
      </c>
      <c r="G2" s="4" t="s">
        <v>74</v>
      </c>
      <c r="H2" s="4">
        <v>1.24</v>
      </c>
    </row>
    <row r="3" spans="2:8" ht="14.25" x14ac:dyDescent="0.2">
      <c r="B3" s="4">
        <v>2</v>
      </c>
      <c r="C3" s="4"/>
      <c r="D3" s="4"/>
      <c r="E3" s="7">
        <v>0</v>
      </c>
      <c r="F3" s="8">
        <v>45803</v>
      </c>
      <c r="G3" s="4" t="s">
        <v>72</v>
      </c>
      <c r="H3" s="4">
        <v>438</v>
      </c>
    </row>
    <row r="4" spans="2:8" ht="14.25" x14ac:dyDescent="0.2">
      <c r="B4" s="4">
        <v>3</v>
      </c>
      <c r="C4" s="4"/>
      <c r="D4" s="4"/>
      <c r="E4" s="7">
        <v>0</v>
      </c>
      <c r="F4" s="8">
        <v>45930</v>
      </c>
      <c r="G4" s="4" t="s">
        <v>71</v>
      </c>
      <c r="H4" s="4">
        <v>238</v>
      </c>
    </row>
    <row r="5" spans="2:8" ht="14.25" x14ac:dyDescent="0.2">
      <c r="B5" s="4">
        <v>4</v>
      </c>
      <c r="C5" s="4" t="s">
        <v>42</v>
      </c>
      <c r="D5" s="4" t="s">
        <v>27</v>
      </c>
      <c r="E5" s="7">
        <v>83.03</v>
      </c>
      <c r="F5" s="8">
        <v>46006</v>
      </c>
      <c r="G5" s="4" t="s">
        <v>75</v>
      </c>
      <c r="H5" s="4">
        <v>5.9</v>
      </c>
    </row>
    <row r="6" spans="2:8" ht="14.25" x14ac:dyDescent="0.2">
      <c r="B6" s="4">
        <v>5</v>
      </c>
      <c r="C6" s="4" t="s">
        <v>76</v>
      </c>
      <c r="D6" s="4" t="s">
        <v>53</v>
      </c>
      <c r="E6" s="7">
        <v>193.5</v>
      </c>
      <c r="F6" s="8">
        <v>46007</v>
      </c>
      <c r="G6" s="4" t="s">
        <v>77</v>
      </c>
      <c r="H6" s="4">
        <v>9.59</v>
      </c>
    </row>
    <row r="7" spans="2:8" ht="14.25" x14ac:dyDescent="0.2">
      <c r="B7" s="4">
        <v>6</v>
      </c>
      <c r="C7" s="4" t="s">
        <v>45</v>
      </c>
      <c r="D7" s="4" t="s">
        <v>27</v>
      </c>
      <c r="E7" s="7">
        <v>626.13</v>
      </c>
      <c r="F7" s="8">
        <v>45803</v>
      </c>
      <c r="G7" s="4" t="s">
        <v>72</v>
      </c>
      <c r="H7" s="4">
        <v>479</v>
      </c>
    </row>
    <row r="8" spans="2:8" ht="14.25" x14ac:dyDescent="0.2">
      <c r="B8" s="4">
        <v>7</v>
      </c>
      <c r="C8" s="4"/>
      <c r="D8" s="4"/>
      <c r="E8" s="7">
        <v>691.17</v>
      </c>
      <c r="F8" s="8">
        <v>45952</v>
      </c>
      <c r="G8" s="4" t="s">
        <v>69</v>
      </c>
      <c r="H8" s="4">
        <v>0.47299999999999998</v>
      </c>
    </row>
    <row r="9" spans="2:8" ht="14.25" x14ac:dyDescent="0.2">
      <c r="B9" s="4">
        <v>8</v>
      </c>
      <c r="C9" s="4" t="s">
        <v>48</v>
      </c>
      <c r="D9" s="4" t="s">
        <v>41</v>
      </c>
      <c r="E9" s="7">
        <v>607.5</v>
      </c>
      <c r="F9" s="8">
        <v>45747</v>
      </c>
      <c r="G9" s="4" t="s">
        <v>70</v>
      </c>
      <c r="H9" s="4">
        <v>2.2000000000000002</v>
      </c>
    </row>
    <row r="10" spans="2:8" ht="14.25" x14ac:dyDescent="0.2">
      <c r="B10" s="4">
        <v>9</v>
      </c>
      <c r="C10" s="4"/>
      <c r="D10" s="4"/>
      <c r="E10" s="7">
        <v>744.61</v>
      </c>
      <c r="F10" s="8">
        <v>45771</v>
      </c>
      <c r="G10" s="4" t="s">
        <v>79</v>
      </c>
      <c r="H10" s="4">
        <v>5.95</v>
      </c>
    </row>
    <row r="11" spans="2:8" ht="14.25" x14ac:dyDescent="0.2">
      <c r="B11" s="4">
        <v>10</v>
      </c>
      <c r="C11" s="4" t="s">
        <v>63</v>
      </c>
      <c r="D11" s="4" t="s">
        <v>101</v>
      </c>
      <c r="E11" s="10">
        <v>423.47</v>
      </c>
      <c r="F11" s="8">
        <v>45770</v>
      </c>
      <c r="G11" s="4" t="s">
        <v>72</v>
      </c>
      <c r="H11" s="4">
        <v>526</v>
      </c>
    </row>
    <row r="12" spans="2:8" ht="14.25" x14ac:dyDescent="0.2">
      <c r="B12" s="4">
        <v>11</v>
      </c>
      <c r="C12" s="4"/>
      <c r="D12" s="4"/>
      <c r="E12" s="10">
        <v>423.47</v>
      </c>
      <c r="F12" s="8">
        <v>45770</v>
      </c>
      <c r="G12" s="4" t="s">
        <v>71</v>
      </c>
      <c r="H12" s="4">
        <v>383</v>
      </c>
    </row>
    <row r="13" spans="2:8" ht="14.25" x14ac:dyDescent="0.2">
      <c r="B13" s="4">
        <v>12</v>
      </c>
      <c r="C13" s="4"/>
      <c r="D13" s="4"/>
      <c r="E13" s="10">
        <v>998.13</v>
      </c>
      <c r="F13" s="8">
        <v>45851</v>
      </c>
      <c r="G13" s="4" t="s">
        <v>72</v>
      </c>
      <c r="H13" s="4">
        <v>452</v>
      </c>
    </row>
    <row r="14" spans="2:8" ht="14.25" x14ac:dyDescent="0.2">
      <c r="B14" s="4">
        <v>13</v>
      </c>
      <c r="C14" s="4"/>
      <c r="D14" s="4"/>
      <c r="E14" s="10">
        <v>998.13</v>
      </c>
      <c r="F14" s="8">
        <v>45851</v>
      </c>
      <c r="G14" s="4" t="s">
        <v>71</v>
      </c>
      <c r="H14" s="4">
        <v>307</v>
      </c>
    </row>
    <row r="15" spans="2:8" ht="14.25" x14ac:dyDescent="0.2">
      <c r="B15" s="4">
        <v>14</v>
      </c>
      <c r="C15" s="4"/>
      <c r="D15" s="4"/>
      <c r="E15" s="10">
        <v>586.65</v>
      </c>
      <c r="F15" s="8">
        <v>45893</v>
      </c>
      <c r="G15" s="4" t="s">
        <v>72</v>
      </c>
      <c r="H15" s="4">
        <v>456</v>
      </c>
    </row>
    <row r="16" spans="2:8" ht="14.25" x14ac:dyDescent="0.2">
      <c r="B16" s="4">
        <v>15</v>
      </c>
      <c r="C16" s="4"/>
      <c r="D16" s="4"/>
      <c r="E16" s="10">
        <v>586.65</v>
      </c>
      <c r="F16" s="8">
        <v>45893</v>
      </c>
      <c r="G16" s="4" t="s">
        <v>71</v>
      </c>
      <c r="H16" s="4">
        <v>307</v>
      </c>
    </row>
    <row r="17" spans="2:8" ht="14.25" x14ac:dyDescent="0.2">
      <c r="B17" s="4">
        <v>16</v>
      </c>
      <c r="C17" s="4"/>
      <c r="D17" s="4"/>
      <c r="E17" s="10">
        <v>586.65</v>
      </c>
      <c r="F17" s="8">
        <v>45893</v>
      </c>
      <c r="G17" s="4" t="s">
        <v>73</v>
      </c>
      <c r="H17" s="4">
        <v>296</v>
      </c>
    </row>
    <row r="18" spans="2:8" ht="14.25" x14ac:dyDescent="0.2">
      <c r="B18" s="4">
        <v>17</v>
      </c>
      <c r="C18" s="4" t="s">
        <v>65</v>
      </c>
      <c r="D18" s="4" t="s">
        <v>53</v>
      </c>
      <c r="E18" s="7">
        <v>371.6</v>
      </c>
      <c r="F18" s="8">
        <v>45851</v>
      </c>
      <c r="G18" s="4" t="s">
        <v>75</v>
      </c>
      <c r="H18" s="4">
        <v>18.68</v>
      </c>
    </row>
    <row r="19" spans="2:8" ht="14.25" x14ac:dyDescent="0.2">
      <c r="B19" s="4">
        <v>18</v>
      </c>
      <c r="C19" s="4"/>
      <c r="D19" s="4"/>
      <c r="E19" s="7">
        <v>371.6</v>
      </c>
      <c r="F19" s="8">
        <v>45851</v>
      </c>
      <c r="G19" s="4" t="s">
        <v>80</v>
      </c>
      <c r="H19" s="4">
        <v>11</v>
      </c>
    </row>
    <row r="20" spans="2:8" ht="14.25" x14ac:dyDescent="0.2">
      <c r="B20" s="4">
        <v>19</v>
      </c>
      <c r="C20" s="4" t="s">
        <v>66</v>
      </c>
      <c r="D20" s="4" t="s">
        <v>102</v>
      </c>
      <c r="E20" s="7">
        <v>630</v>
      </c>
      <c r="F20" s="8">
        <v>45951</v>
      </c>
      <c r="G20" s="4" t="s">
        <v>82</v>
      </c>
      <c r="H20" s="4">
        <v>42.1</v>
      </c>
    </row>
    <row r="21" spans="2:8" ht="14.25" x14ac:dyDescent="0.2">
      <c r="B21" s="4">
        <v>20</v>
      </c>
      <c r="C21" s="4"/>
      <c r="D21" s="4"/>
      <c r="E21" s="7"/>
      <c r="F21" s="8"/>
      <c r="G21" s="4"/>
      <c r="H21" s="4"/>
    </row>
    <row r="22" spans="2:8" ht="14.25" x14ac:dyDescent="0.2">
      <c r="B22" s="4">
        <v>21</v>
      </c>
      <c r="C22" s="4"/>
      <c r="D22" s="4"/>
      <c r="E22" s="7"/>
      <c r="F22" s="8"/>
      <c r="G22" s="4"/>
      <c r="H22" s="4"/>
    </row>
    <row r="23" spans="2:8" ht="14.25" x14ac:dyDescent="0.2">
      <c r="B23" s="4">
        <v>22</v>
      </c>
      <c r="C23" s="4"/>
      <c r="D23" s="4"/>
      <c r="E23" s="7"/>
      <c r="F23" s="8"/>
      <c r="G23" s="4"/>
      <c r="H23" s="4"/>
    </row>
    <row r="24" spans="2:8" ht="14.25" x14ac:dyDescent="0.2">
      <c r="B24" s="4">
        <v>23</v>
      </c>
      <c r="C24" s="4"/>
      <c r="D24" s="4"/>
      <c r="E24" s="7"/>
      <c r="F24" s="8"/>
      <c r="G24" s="4"/>
      <c r="H24" s="4"/>
    </row>
    <row r="25" spans="2:8" ht="14.25" x14ac:dyDescent="0.2">
      <c r="B25" s="4">
        <v>24</v>
      </c>
      <c r="C25" s="4"/>
      <c r="D25" s="4"/>
      <c r="E25" s="7"/>
      <c r="F25" s="4"/>
      <c r="G25" s="4"/>
      <c r="H25" s="4"/>
    </row>
    <row r="26" spans="2:8" ht="14.25" x14ac:dyDescent="0.2">
      <c r="B26" s="4">
        <v>25</v>
      </c>
      <c r="C26" s="4"/>
      <c r="D26" s="4"/>
      <c r="E26" s="7"/>
      <c r="F26" s="8"/>
      <c r="G26" s="4"/>
      <c r="H26" s="4"/>
    </row>
    <row r="27" spans="2:8" ht="14.25" x14ac:dyDescent="0.2">
      <c r="B27" s="4">
        <v>26</v>
      </c>
      <c r="C27" s="4"/>
      <c r="D27" s="4"/>
      <c r="E27" s="7"/>
      <c r="F27" s="8"/>
      <c r="G27" s="4"/>
      <c r="H27" s="4"/>
    </row>
    <row r="28" spans="2:8" ht="14.25" x14ac:dyDescent="0.2">
      <c r="B28" s="4">
        <v>27</v>
      </c>
      <c r="C28" s="4"/>
      <c r="D28" s="4"/>
      <c r="E28" s="7"/>
      <c r="F28" s="8"/>
      <c r="G28" s="4"/>
      <c r="H28" s="4"/>
    </row>
    <row r="29" spans="2:8" ht="14.25" x14ac:dyDescent="0.2">
      <c r="B29" s="4">
        <v>28</v>
      </c>
      <c r="C29" s="4"/>
      <c r="D29" s="4"/>
      <c r="E29" s="7"/>
      <c r="F29" s="8"/>
      <c r="G29" s="4"/>
      <c r="H29" s="4"/>
    </row>
    <row r="30" spans="2:8" ht="14.25" x14ac:dyDescent="0.2">
      <c r="B30" s="4">
        <v>29</v>
      </c>
      <c r="C30" s="4"/>
      <c r="D30" s="4"/>
      <c r="E30" s="7"/>
      <c r="F30" s="8"/>
      <c r="G30" s="4"/>
      <c r="H30" s="4"/>
    </row>
    <row r="31" spans="2:8" ht="14.25" x14ac:dyDescent="0.2">
      <c r="B31" s="4">
        <v>30</v>
      </c>
      <c r="C31" s="4"/>
      <c r="D31" s="4"/>
      <c r="E31" s="7"/>
      <c r="F31" s="8"/>
      <c r="G31" s="4"/>
      <c r="H31" s="4"/>
    </row>
    <row r="32" spans="2:8" ht="14.25" x14ac:dyDescent="0.2">
      <c r="B32" s="4">
        <v>31</v>
      </c>
      <c r="C32" s="4"/>
      <c r="D32" s="4"/>
      <c r="E32" s="7"/>
      <c r="F32" s="8"/>
      <c r="G32" s="4"/>
      <c r="H32" s="4"/>
    </row>
    <row r="33" spans="2:8" ht="14.25" x14ac:dyDescent="0.2">
      <c r="B33" s="4">
        <v>32</v>
      </c>
      <c r="C33" s="4"/>
      <c r="D33" s="4"/>
      <c r="E33" s="7"/>
      <c r="F33" s="8"/>
      <c r="G33" s="4"/>
      <c r="H33" s="4"/>
    </row>
    <row r="34" spans="2:8" ht="14.25" x14ac:dyDescent="0.2">
      <c r="B34" s="4">
        <v>33</v>
      </c>
      <c r="C34" s="4"/>
      <c r="D34" s="4"/>
      <c r="E34" s="7"/>
      <c r="F34" s="8"/>
      <c r="G34" s="4"/>
      <c r="H34" s="4"/>
    </row>
    <row r="35" spans="2:8" ht="14.25" x14ac:dyDescent="0.2">
      <c r="B35" s="4">
        <v>34</v>
      </c>
      <c r="C35" s="4"/>
      <c r="D35" s="4"/>
      <c r="E35" s="7"/>
      <c r="F35" s="8"/>
      <c r="G35" s="4"/>
      <c r="H35" s="4"/>
    </row>
    <row r="36" spans="2:8" ht="14.25" x14ac:dyDescent="0.2">
      <c r="B36" s="4">
        <v>35</v>
      </c>
      <c r="C36" s="4"/>
      <c r="D36" s="4"/>
      <c r="E36" s="7"/>
      <c r="F36" s="8"/>
      <c r="G36" s="4"/>
      <c r="H36" s="4"/>
    </row>
    <row r="37" spans="2:8" ht="14.25" x14ac:dyDescent="0.2">
      <c r="B37" s="4">
        <v>36</v>
      </c>
      <c r="C37" s="4"/>
      <c r="D37" s="4"/>
      <c r="E37" s="7"/>
      <c r="F37" s="8"/>
      <c r="G37" s="4"/>
      <c r="H37" s="4"/>
    </row>
    <row r="38" spans="2:8" ht="14.25" x14ac:dyDescent="0.2">
      <c r="B38" s="4">
        <v>37</v>
      </c>
      <c r="C38" s="4"/>
      <c r="D38" s="4"/>
      <c r="E38" s="7"/>
      <c r="F38" s="8"/>
      <c r="G38" s="4"/>
      <c r="H38" s="4"/>
    </row>
    <row r="39" spans="2:8" ht="14.25" x14ac:dyDescent="0.2">
      <c r="B39" s="4">
        <v>38</v>
      </c>
      <c r="C39" s="4"/>
      <c r="D39" s="4"/>
      <c r="E39" s="7"/>
      <c r="F39" s="8"/>
      <c r="G39" s="4"/>
      <c r="H39" s="4"/>
    </row>
    <row r="40" spans="2:8" ht="14.25" x14ac:dyDescent="0.2">
      <c r="B40" s="4">
        <v>39</v>
      </c>
      <c r="C40" s="4"/>
      <c r="D40" s="4"/>
      <c r="E40" s="7"/>
      <c r="F40" s="8"/>
      <c r="G40" s="4"/>
      <c r="H40" s="4"/>
    </row>
    <row r="41" spans="2:8" ht="14.25" x14ac:dyDescent="0.2">
      <c r="B41" s="4">
        <v>40</v>
      </c>
      <c r="C41" s="4"/>
      <c r="D41" s="4"/>
      <c r="E41" s="7"/>
      <c r="F41" s="8"/>
      <c r="G41" s="4"/>
      <c r="H41" s="4"/>
    </row>
    <row r="42" spans="2:8" ht="14.25" x14ac:dyDescent="0.2">
      <c r="B42" s="4">
        <v>41</v>
      </c>
      <c r="C42" s="4"/>
      <c r="D42" s="4"/>
      <c r="E42" s="7"/>
      <c r="F42" s="8"/>
      <c r="G42" s="4"/>
      <c r="H42" s="4"/>
    </row>
    <row r="43" spans="2:8" x14ac:dyDescent="0.2">
      <c r="B43" s="4">
        <v>42</v>
      </c>
      <c r="C43" s="4"/>
      <c r="D43" s="4"/>
      <c r="E43" s="19"/>
      <c r="F43" s="8"/>
      <c r="G43" s="4"/>
      <c r="H43" s="4"/>
    </row>
    <row r="44" spans="2:8" ht="14.25" x14ac:dyDescent="0.2">
      <c r="B44" s="4">
        <v>43</v>
      </c>
      <c r="C44" s="4"/>
      <c r="D44" s="4"/>
      <c r="E44" s="7"/>
      <c r="F44" s="8"/>
      <c r="G44" s="4"/>
      <c r="H44" s="4"/>
    </row>
    <row r="45" spans="2:8" ht="14.25" x14ac:dyDescent="0.2">
      <c r="B45" s="4">
        <v>44</v>
      </c>
      <c r="C45" s="4"/>
      <c r="D45" s="4"/>
      <c r="E45" s="7"/>
      <c r="F45" s="8"/>
      <c r="G45" s="4"/>
      <c r="H45" s="4"/>
    </row>
    <row r="46" spans="2:8" ht="14.25" x14ac:dyDescent="0.2">
      <c r="B46" s="4">
        <v>45</v>
      </c>
      <c r="C46" s="4"/>
      <c r="D46" s="4"/>
      <c r="E46" s="7"/>
      <c r="F46" s="8"/>
      <c r="G46" s="4"/>
      <c r="H46" s="4"/>
    </row>
    <row r="47" spans="2:8" ht="14.25" x14ac:dyDescent="0.2">
      <c r="B47" s="4">
        <v>46</v>
      </c>
      <c r="C47" s="4"/>
      <c r="D47" s="4"/>
      <c r="E47" s="7"/>
      <c r="F47" s="8"/>
      <c r="G47" s="4"/>
      <c r="H47" s="4"/>
    </row>
    <row r="48" spans="2:8" ht="14.25" x14ac:dyDescent="0.2">
      <c r="B48" s="4">
        <v>47</v>
      </c>
      <c r="C48" s="4"/>
      <c r="D48" s="4"/>
      <c r="E48" s="7"/>
      <c r="F48" s="8"/>
      <c r="G48" s="4"/>
      <c r="H48" s="4"/>
    </row>
    <row r="49" spans="2:8" ht="14.25" x14ac:dyDescent="0.2">
      <c r="B49" s="4">
        <v>48</v>
      </c>
      <c r="C49" s="4"/>
      <c r="D49" s="4"/>
      <c r="E49" s="7"/>
      <c r="F49" s="8"/>
      <c r="G49" s="4"/>
      <c r="H49" s="4"/>
    </row>
    <row r="50" spans="2:8" ht="14.25" x14ac:dyDescent="0.2">
      <c r="B50" s="4">
        <v>49</v>
      </c>
      <c r="C50" s="4"/>
      <c r="D50" s="4"/>
      <c r="E50" s="7"/>
      <c r="F50" s="8"/>
      <c r="G50" s="4"/>
      <c r="H50" s="4"/>
    </row>
    <row r="51" spans="2:8" ht="14.25" x14ac:dyDescent="0.2">
      <c r="B51" s="4">
        <v>50</v>
      </c>
      <c r="C51" s="4"/>
      <c r="D51" s="4"/>
      <c r="E51" s="7"/>
      <c r="F51" s="8"/>
      <c r="G51" s="4"/>
      <c r="H51" s="4"/>
    </row>
    <row r="52" spans="2:8" ht="14.25" x14ac:dyDescent="0.2">
      <c r="B52" s="4">
        <v>51</v>
      </c>
      <c r="C52" s="4"/>
      <c r="D52" s="4"/>
      <c r="E52" s="7"/>
      <c r="F52" s="8"/>
      <c r="G52" s="4"/>
      <c r="H52" s="4"/>
    </row>
    <row r="53" spans="2:8" ht="14.25" x14ac:dyDescent="0.2">
      <c r="B53" s="4">
        <v>52</v>
      </c>
      <c r="C53" s="4"/>
      <c r="D53" s="4"/>
      <c r="E53" s="7"/>
      <c r="F53" s="8"/>
      <c r="G53" s="4"/>
      <c r="H53" s="4"/>
    </row>
  </sheetData>
  <pageMargins left="0.75" right="0.75" top="1" bottom="1" header="0.5" footer="0.5"/>
  <pageSetup paperSize="9" scale="8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6A7CD4ED5C05741B1B8B1A91C3F3E89" ma:contentTypeVersion="13" ma:contentTypeDescription="צור מסמך חדש." ma:contentTypeScope="" ma:versionID="d63d9cde841165fba9c9247ad15d8356">
  <xsd:schema xmlns:xsd="http://www.w3.org/2001/XMLSchema" xmlns:xs="http://www.w3.org/2001/XMLSchema" xmlns:p="http://schemas.microsoft.com/office/2006/metadata/properties" xmlns:ns3="fcac8e9b-4fb7-430e-85cd-1c59030b7ca6" xmlns:ns4="8fadb408-e09e-447b-a791-292e038e003d" targetNamespace="http://schemas.microsoft.com/office/2006/metadata/properties" ma:root="true" ma:fieldsID="2ed04dd17073ea66725c8156f0ee080b" ns3:_="" ns4:_="">
    <xsd:import namespace="fcac8e9b-4fb7-430e-85cd-1c59030b7ca6"/>
    <xsd:import namespace="8fadb408-e09e-447b-a791-292e038e003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c8e9b-4fb7-430e-85cd-1c59030b7c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של רמז לשיתוף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db408-e09e-447b-a791-292e038e0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C791E1-5243-49B9-874B-598311E3F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c8e9b-4fb7-430e-85cd-1c59030b7ca6"/>
    <ds:schemaRef ds:uri="8fadb408-e09e-447b-a791-292e038e0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C03812-74E1-4B99-8DEA-AA861CE8AB5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fadb408-e09e-447b-a791-292e038e003d"/>
    <ds:schemaRef ds:uri="fcac8e9b-4fb7-430e-85cd-1c59030b7ca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348AC5-1BA1-4694-B311-A40CE4807C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דיווח דיגומים</vt:lpstr>
      <vt:lpstr>דיווח חריגים</vt:lpstr>
      <vt:lpstr>תוצאות דיגום אסורים</vt:lpstr>
      <vt:lpstr>'דיווח דיגומים'!WPrint_TitlesW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סימולטור רפתות – ינואר 2020</dc:title>
  <dc:creator>Yonil</dc:creator>
  <cp:lastModifiedBy>Galit Hoch</cp:lastModifiedBy>
  <cp:lastPrinted>2018-12-31T09:09:32Z</cp:lastPrinted>
  <dcterms:created xsi:type="dcterms:W3CDTF">2011-12-12T08:29:39Z</dcterms:created>
  <dcterms:modified xsi:type="dcterms:W3CDTF">2026-03-04T07:03:24Z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0x01010046A7CD4ED5C05741B1B8B1A91C3F3E89</vt:lpwstr>
  </property>
  <property fmtid="{D5CDD505-2E9C-101B-9397-08002B2CF9AE}" pid="3" name="_NewReviewCycle">
    <vt:lpwstr/>
  </property>
</Properties>
</file>